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Administrator\Desktop\Ministry of Finance\"/>
    </mc:Choice>
  </mc:AlternateContent>
  <xr:revisionPtr revIDLastSave="0" documentId="13_ncr:1_{1CC73F62-8AD1-486A-8FD5-7709DEF477C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Dataset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Dataset!$A$5:$C$14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<sst xmlns="http://schemas.openxmlformats.org/spreadsheetml/2006/main" count="120" uniqueCount="104">
  <si>
    <t>DATA_DOMAIN</t>
  </si>
  <si>
    <t>REF_AREA</t>
  </si>
  <si>
    <t>COUNTERPART_AREA</t>
  </si>
  <si>
    <t>FREQ</t>
  </si>
  <si>
    <t>INDICATOR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</si>
  <si>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</si>
  <si>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</si>
  <si>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</si>
  <si>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</si>
  <si>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</si>
  <si>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</si>
  <si>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</si>
  <si>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A</t>
  </si>
  <si>
    <t>Q</t>
  </si>
  <si>
    <t>IMF:ECOFIN_DSD(1.0)</t>
  </si>
  <si>
    <t>ECOFIN Data Structure Definition</t>
  </si>
  <si>
    <t>Datastructure</t>
  </si>
  <si>
    <t>Datastructure Name</t>
  </si>
  <si>
    <t>DATASTRUCTURE</t>
  </si>
  <si>
    <t>DATASTRUCTURE_NAME</t>
  </si>
  <si>
    <t>Descriptor</t>
  </si>
  <si>
    <t>UNIT</t>
  </si>
  <si>
    <t>Domestic Currency</t>
  </si>
  <si>
    <t>Total</t>
  </si>
  <si>
    <t>Published</t>
  </si>
  <si>
    <t>GY</t>
  </si>
  <si>
    <t>UNIT_MULT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</si>
  <si>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</si>
  <si>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</si>
  <si>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</si>
  <si>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</si>
  <si>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</si>
  <si>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</si>
  <si>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</si>
  <si>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</si>
  <si>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</si>
  <si>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</si>
  <si>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</si>
  <si>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</si>
  <si>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</si>
  <si>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</si>
  <si>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</si>
  <si>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</si>
  <si>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</si>
  <si>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https://www.bankofguyana.org.gy/bog/images/research/Reports/Mar2019.pdf</t>
  </si>
  <si>
    <t>CGO</t>
  </si>
  <si>
    <t>2013-Q1</t>
  </si>
  <si>
    <t>2013-Q2</t>
  </si>
  <si>
    <t>2013-Q3</t>
  </si>
  <si>
    <t>2013-Q4</t>
  </si>
  <si>
    <t>Table 6.4 - Public Corporations Cash Finances: Summary</t>
  </si>
  <si>
    <t>Current Receipts</t>
  </si>
  <si>
    <t>Export Sales</t>
  </si>
  <si>
    <t>VAT
Refunds</t>
  </si>
  <si>
    <t>Operating Payments</t>
  </si>
  <si>
    <t>Materials &amp; Supplies</t>
  </si>
  <si>
    <t>Employment Cost</t>
  </si>
  <si>
    <t>Local Govt. Rates &amp; Taxes</t>
  </si>
  <si>
    <t>Transfers to Central Gov't.</t>
  </si>
  <si>
    <t>Taxes (Property and Corporation)</t>
  </si>
  <si>
    <t>Dividend</t>
  </si>
  <si>
    <t xml:space="preserve">Primary Balance </t>
  </si>
  <si>
    <t>VAT Payments</t>
  </si>
  <si>
    <t>GUY_PCO_CR_G14_XDC</t>
  </si>
  <si>
    <t>GUY_PCO_CRES_G14_XDC</t>
  </si>
  <si>
    <t>GUY_PCO_CRLS_G14_XDC</t>
  </si>
  <si>
    <t>GUY_PCO_CRVR_G14_XDC</t>
  </si>
  <si>
    <t>GUY_PCO_CROTH_G14_XDC</t>
  </si>
  <si>
    <t>GUY_PCO_OP_G14_XDC</t>
  </si>
  <si>
    <t>GUY_PCO_OPMS_G14_XDC</t>
  </si>
  <si>
    <t>GUY_PCO_OPEC_G14_XDC</t>
  </si>
  <si>
    <t>GUY_PCO_OPLG_G14_XDC</t>
  </si>
  <si>
    <t>GUY_PCO_OPVP_G14_XDC</t>
  </si>
  <si>
    <t>GUY_PCO_OPOTH_G14_XDC</t>
  </si>
  <si>
    <t>GUY_PCO_OPTL_G14_XDC</t>
  </si>
  <si>
    <t>GUY_PCO_OPTX_G14_XDC</t>
  </si>
  <si>
    <t>GUY_PCO_OPDV_G14_XDC</t>
  </si>
  <si>
    <t>GUY_PCO_PB_G14_XDC</t>
  </si>
  <si>
    <t>2018-Q2</t>
  </si>
  <si>
    <t>2018-Q3</t>
  </si>
  <si>
    <t>2018-Q4</t>
  </si>
  <si>
    <t>2019-Q1</t>
  </si>
  <si>
    <t>2019-Q2</t>
  </si>
  <si>
    <t>2019-Q3</t>
  </si>
  <si>
    <t>2019-Q4</t>
  </si>
  <si>
    <t>Notes</t>
  </si>
  <si>
    <r>
      <t xml:space="preserve">Other </t>
    </r>
    <r>
      <rPr>
        <vertAlign val="superscript"/>
        <sz val="10"/>
        <rFont val="Calibri"/>
        <family val="2"/>
        <scheme val="minor"/>
      </rPr>
      <t>3)</t>
    </r>
  </si>
  <si>
    <t>Scale = Million</t>
  </si>
  <si>
    <t>Frequency = Quarterly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</si>
  <si>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</si>
  <si>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</si>
  <si>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</si>
  <si>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</si>
  <si>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</si>
  <si>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</si>
  <si>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</si>
  <si>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</si>
  <si>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r>
      <t xml:space="preserve">Total </t>
    </r>
    <r>
      <rPr>
        <vertAlign val="superscript"/>
        <sz val="10"/>
        <rFont val="Calibri"/>
        <family val="2"/>
        <scheme val="minor"/>
      </rPr>
      <t>1)</t>
    </r>
  </si>
  <si>
    <r>
      <t>Local Sales</t>
    </r>
    <r>
      <rPr>
        <vertAlign val="superscript"/>
        <sz val="10"/>
        <rFont val="Calibri"/>
        <family val="2"/>
        <scheme val="minor"/>
      </rPr>
      <t>2)</t>
    </r>
  </si>
  <si>
    <r>
      <t xml:space="preserve">Other </t>
    </r>
    <r>
      <rPr>
        <vertAlign val="superscript"/>
        <sz val="10"/>
        <rFont val="Calibri"/>
        <family val="2"/>
        <scheme val="minor"/>
      </rPr>
      <t>4)</t>
    </r>
  </si>
  <si>
    <t>1) Total current receipts include capital transfers for the period 2021.</t>
  </si>
  <si>
    <t>2) From 2017Q1, Local sales exclude employed and self-employed contributions.</t>
  </si>
  <si>
    <t xml:space="preserve">3) Other current receipts includes NIS contributions (employed and self-employed contributions), receipts from Debtors, and other current receipts.  </t>
  </si>
  <si>
    <t>4) Other current expenditures includes payments to credits, repairs maintenance, freight and other current expenditures.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</si>
</sst>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#,##0.000"/>
    <numFmt numFmtId="167" formatCode="0.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0" fontId="6" fillId="3" borderId="0"/>
    <xf numFmtId="0" fontId="6" fillId="0" borderId="0"/>
    <xf numFmtId="0" fontId="2" fillId="0" borderId="0"/>
    <xf numFmtId="0" fontId="10" fillId="0" borderId="0"/>
    <xf numFmtId="0" fontId="15" fillId="0" borderId="0"/>
  </cellStyleXfs>
  <cellXfs count="58">
    <xf numFmtId="0" fontId="0" fillId="0" borderId="0" xfId="0"/>
    <xf numFmtId="0" fontId="7" fillId="2" borderId="0" xfId="0" applyFont="1" applyFill="1"/>
    <xf numFmtId="0" fontId="7" fillId="0" borderId="0" xfId="0" applyFont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0" xfId="0" applyFont="1" applyFill="1"/>
    <xf numFmtId="0" fontId="8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2" borderId="0" xfId="0" applyFont="1" applyFill="1" applyBorder="1"/>
    <xf numFmtId="0" fontId="8" fillId="4" borderId="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0" fillId="5" borderId="0" xfId="0" applyFont="1" applyFill="1" applyBorder="1"/>
    <xf numFmtId="0" fontId="5" fillId="5" borderId="0" xfId="0" applyFont="1" applyFill="1" applyBorder="1"/>
    <xf numFmtId="0" fontId="8" fillId="4" borderId="5" xfId="0" applyFont="1" applyFill="1" applyBorder="1" applyAlignment="1"/>
    <xf numFmtId="0" fontId="8" fillId="6" borderId="0" xfId="0" applyFont="1" applyFill="1" applyBorder="1"/>
    <xf numFmtId="0" fontId="12" fillId="0" borderId="0" xfId="0" applyFont="1" applyFill="1" applyProtection="1">
      <protection locked="0"/>
    </xf>
    <xf numFmtId="0" fontId="8" fillId="4" borderId="6" xfId="0" applyFont="1" applyFill="1" applyBorder="1" applyAlignment="1">
      <alignment horizontal="left" vertical="top"/>
    </xf>
    <xf numFmtId="0" fontId="14" fillId="0" borderId="0" xfId="0" applyFont="1"/>
    <xf numFmtId="0" fontId="12" fillId="0" borderId="0" xfId="0" applyFont="1" applyProtection="1">
      <protection locked="0"/>
    </xf>
    <xf numFmtId="0" fontId="13" fillId="0" borderId="0" xfId="0" applyFont="1" applyFill="1" applyAlignment="1" applyProtection="1">
      <alignment horizontal="left" indent="1"/>
      <protection locked="0"/>
    </xf>
    <xf numFmtId="0" fontId="14" fillId="0" borderId="0" xfId="9" applyFont="1" applyFill="1" applyAlignment="1">
      <alignment horizontal="left" vertical="top" indent="1"/>
    </xf>
    <xf numFmtId="0" fontId="13" fillId="0" borderId="0" xfId="0" applyFont="1" applyFill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indent="1"/>
      <protection locked="0"/>
    </xf>
    <xf numFmtId="0" fontId="8" fillId="4" borderId="5" xfId="0" applyFont="1" applyFill="1" applyBorder="1" applyAlignment="1">
      <alignment horizontal="right"/>
    </xf>
    <xf numFmtId="0" fontId="18" fillId="0" borderId="0" xfId="0" applyFont="1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protection locked="0"/>
    </xf>
    <xf numFmtId="0" fontId="9" fillId="0" borderId="0" xfId="0" applyFont="1" applyFill="1" applyBorder="1"/>
    <xf numFmtId="0" fontId="19" fillId="0" borderId="0" xfId="0" applyFont="1" applyFill="1" applyBorder="1"/>
    <xf numFmtId="0" fontId="0" fillId="5" borderId="7" xfId="0" applyFont="1" applyFill="1" applyBorder="1"/>
    <xf numFmtId="0" fontId="0" fillId="5" borderId="8" xfId="0" applyFont="1" applyFill="1" applyBorder="1"/>
    <xf numFmtId="0" fontId="5" fillId="5" borderId="8" xfId="0" applyFont="1" applyFill="1" applyBorder="1" applyAlignment="1">
      <alignment horizontal="left"/>
    </xf>
    <xf numFmtId="0" fontId="5" fillId="5" borderId="2" xfId="0" applyFont="1" applyFill="1" applyBorder="1" applyAlignment="1">
      <alignment wrapText="1"/>
    </xf>
    <xf numFmtId="0" fontId="0" fillId="5" borderId="9" xfId="0" applyFont="1" applyFill="1" applyBorder="1" applyAlignment="1">
      <alignment vertical="top"/>
    </xf>
    <xf numFmtId="166" fontId="14" fillId="0" borderId="0" xfId="0" applyNumberFormat="1" applyFont="1"/>
    <xf numFmtId="0" fontId="16" fillId="0" borderId="0" xfId="0" applyFont="1" applyBorder="1" applyAlignment="1">
      <alignment horizontal="left"/>
    </xf>
    <xf numFmtId="0" fontId="16" fillId="0" borderId="0" xfId="0" applyFont="1" applyAlignment="1" applyProtection="1">
      <alignment horizontal="left" indent="1"/>
      <protection locked="0"/>
    </xf>
    <xf numFmtId="0" fontId="16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165" fontId="16" fillId="0" borderId="0" xfId="0" applyNumberFormat="1" applyFont="1" applyProtection="1">
      <protection locked="0"/>
    </xf>
    <xf numFmtId="0" fontId="16" fillId="0" borderId="0" xfId="0" applyFont="1" applyBorder="1"/>
    <xf numFmtId="0" fontId="5" fillId="0" borderId="0" xfId="0" applyFont="1" applyBorder="1" applyAlignment="1">
      <alignment horizontal="left"/>
    </xf>
    <xf numFmtId="165" fontId="16" fillId="0" borderId="0" xfId="0" applyNumberFormat="1" applyFont="1" applyFill="1" applyProtection="1">
      <protection locked="0"/>
    </xf>
    <xf numFmtId="0" fontId="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Protection="1">
      <protection locked="0"/>
    </xf>
    <xf numFmtId="0" fontId="16" fillId="0" borderId="0" xfId="0" applyFont="1" applyAlignment="1" applyProtection="1">
      <alignment horizontal="left" wrapText="1" indent="1"/>
      <protection locked="0"/>
    </xf>
    <xf numFmtId="0" fontId="20" fillId="0" borderId="0" xfId="0" applyFont="1" applyAlignment="1" applyProtection="1">
      <alignment horizontal="left" indent="1"/>
      <protection locked="0"/>
    </xf>
    <xf numFmtId="0" fontId="16" fillId="0" borderId="0" xfId="0" applyFont="1" applyAlignment="1" applyProtection="1">
      <alignment horizontal="left" indent="2"/>
      <protection locked="0"/>
    </xf>
    <xf numFmtId="166" fontId="9" fillId="0" borderId="0" xfId="0" applyNumberFormat="1" applyFont="1" applyFill="1" applyBorder="1"/>
    <xf numFmtId="167" fontId="16" fillId="0" borderId="0" xfId="0" applyNumberFormat="1" applyFont="1" applyBorder="1"/>
    <xf numFmtId="167" fontId="16" fillId="0" borderId="0" xfId="0" applyNumberFormat="1" applyFont="1"/>
    <xf numFmtId="0" fontId="1" fillId="0" borderId="0" xfId="0" applyFont="1" applyAlignment="1">
      <alignment horizontal="left"/>
    </xf>
  </cellXfs>
  <cellStyles count="11"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2 2" xfId="10" xr:uid="{F927E205-E95A-46D3-868A-E8E3ADF6CC34}"/>
    <cellStyle name="Normal 2 2 12" xfId="7" xr:uid="{5317D230-7784-4277-9756-0CF33A50F5A6}"/>
    <cellStyle name="Normal 206" xfId="6" xr:uid="{00000000-0005-0000-0000-000004000000}"/>
    <cellStyle name="Normal 3" xfId="1" xr:uid="{00000000-0005-0000-0000-000005000000}"/>
    <cellStyle name="Normal 4" xfId="4" xr:uid="{00000000-0005-0000-0000-000006000000}"/>
    <cellStyle name="Normal 7" xfId="9" xr:uid="{2FE7162A-ACF7-4BF5-91E4-1EB5A81BDD2D}"/>
    <cellStyle name="Normal 8 2" xfId="8" xr:uid="{C42A357C-4907-4E1D-B2E9-08E100F7B3C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guyana.org.gy/bog/images/research/Reports/Mar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J37"/>
  <sheetViews>
    <sheetView tabSelected="1" zoomScaleNormal="100" workbookViewId="0">
      <pane xSplit="3" ySplit="11" topLeftCell="AK12" activePane="bottomRight" state="frozen"/>
      <selection pane="topRight" activeCell="E1" sqref="E1"/>
      <selection pane="bottomLeft" activeCell="A10" sqref="A10"/>
      <selection pane="bottomRight" activeCell="C25" sqref="C25"/>
    </sheetView>
  </sheetViews>
  <sheetFormatPr defaultColWidth="9.140625" defaultRowHeight="15" x14ac:dyDescent="0.25"/>
  <cols>
    <col min="1" max="1" width="22.5703125" style="8" bestFit="1" customWidth="1"/>
    <col min="2" max="2" width="51.5703125" style="8" bestFit="1" customWidth="1"/>
    <col min="3" max="3" width="23.42578125" style="7" customWidth="1"/>
    <col min="4" max="4" width="15.140625" style="7" bestFit="1" customWidth="1"/>
    <col min="5" max="20" width="11.42578125" style="7" bestFit="1" customWidth="1"/>
    <col min="21" max="23" width="11.5703125" style="7" bestFit="1" customWidth="1"/>
    <col min="24" max="24" width="11.5703125" style="7" customWidth="1"/>
    <col min="25" max="27" width="11.28515625" style="7" customWidth="1"/>
    <col min="28" max="30" width="11.42578125" style="7" customWidth="1"/>
    <col min="31" max="16076" width="9.140625" style="7"/>
    <col min="16077" max="16078" width="9.140625" style="2"/>
    <col min="16079" max="16384" width="9.140625" style="7"/>
  </cols>
  <sheetData>
    <row r="1" spans="1:40 16077:16078" s="5" customFormat="1" ht="14.25" customHeight="1" thickBot="1" x14ac:dyDescent="0.3">
      <c r="A1" s="3"/>
      <c r="B1" s="3"/>
      <c r="C1" s="4"/>
      <c r="D1" s="10"/>
      <c r="WTI1" s="1"/>
      <c r="WTJ1" s="1"/>
    </row>
    <row r="2" spans="1:40 16077:16078" s="5" customFormat="1" ht="11.25" customHeight="1" x14ac:dyDescent="0.25">
      <c r="A2" s="11" t="s">
        <v>18</v>
      </c>
      <c r="B2" s="14" t="s">
        <v>14</v>
      </c>
      <c r="C2" s="34" t="s">
        <v>16</v>
      </c>
      <c r="WTI2" s="1"/>
      <c r="WTJ2" s="1"/>
    </row>
    <row r="3" spans="1:40 16077:16078" s="5" customFormat="1" ht="11.25" customHeight="1" x14ac:dyDescent="0.25">
      <c r="A3" s="12" t="s">
        <v>19</v>
      </c>
      <c r="B3" s="15" t="s">
        <v>15</v>
      </c>
      <c r="C3" s="35" t="s">
        <v>17</v>
      </c>
      <c r="WTI3" s="1"/>
      <c r="WTJ3" s="1"/>
    </row>
    <row r="4" spans="1:40 16077:16078" s="5" customFormat="1" ht="11.25" customHeight="1" x14ac:dyDescent="0.25">
      <c r="A4" s="13" t="s">
        <v>0</v>
      </c>
      <c r="B4" s="16" t="s">
        <v>45</v>
      </c>
      <c r="C4" s="35" t="s">
        <v>10</v>
      </c>
      <c r="WTI4" s="1" t="s">
        <v>6</v>
      </c>
      <c r="WTJ4" s="1">
        <v>0</v>
      </c>
    </row>
    <row r="5" spans="1:40 16077:16078" s="5" customFormat="1" ht="12.75" customHeight="1" x14ac:dyDescent="0.25">
      <c r="A5" s="12" t="s">
        <v>1</v>
      </c>
      <c r="B5" s="17" t="s">
        <v>25</v>
      </c>
      <c r="C5" s="35" t="s">
        <v>8</v>
      </c>
      <c r="WTI5" s="1" t="s">
        <v>13</v>
      </c>
      <c r="WTJ5" s="1">
        <v>3</v>
      </c>
    </row>
    <row r="6" spans="1:40 16077:16078" s="5" customFormat="1" ht="15" customHeight="1" x14ac:dyDescent="0.25">
      <c r="A6" s="12" t="s">
        <v>2</v>
      </c>
      <c r="B6" s="17" t="s">
        <v>11</v>
      </c>
      <c r="C6" s="35" t="s">
        <v>9</v>
      </c>
      <c r="WTI6" s="1" t="s">
        <v>12</v>
      </c>
      <c r="WTJ6" s="1">
        <v>6</v>
      </c>
    </row>
    <row r="7" spans="1:40 16077:16078" s="5" customFormat="1" ht="12.75" customHeight="1" x14ac:dyDescent="0.25">
      <c r="A7" s="13" t="s">
        <v>26</v>
      </c>
      <c r="B7" s="15">
        <v>6</v>
      </c>
      <c r="C7" s="36" t="s">
        <v>87</v>
      </c>
      <c r="WTI7" s="1"/>
      <c r="WTJ7" s="1"/>
    </row>
    <row r="8" spans="1:40 16077:16078" s="5" customFormat="1" ht="17.25" customHeight="1" x14ac:dyDescent="0.25">
      <c r="A8" s="12" t="s">
        <v>3</v>
      </c>
      <c r="B8" s="17" t="s">
        <v>13</v>
      </c>
      <c r="C8" s="35" t="s">
        <v>88</v>
      </c>
      <c r="WTI8" s="1"/>
      <c r="WTJ8" s="1"/>
    </row>
    <row r="9" spans="1:40 16077:16078" s="5" customFormat="1" ht="12" customHeight="1" thickBot="1" x14ac:dyDescent="0.3">
      <c r="A9" s="21" t="s">
        <v>7</v>
      </c>
      <c r="B9" s="37" t="s">
        <v>44</v>
      </c>
      <c r="C9" s="38" t="s">
        <v>24</v>
      </c>
      <c r="WTI9" s="1"/>
      <c r="WTJ9" s="1"/>
    </row>
    <row r="10" spans="1:40 16077:16078" s="5" customFormat="1" ht="15.75" thickBot="1" x14ac:dyDescent="0.3">
      <c r="A10" s="6"/>
      <c r="WTI10" s="1"/>
      <c r="WTJ10" s="1"/>
    </row>
    <row r="11" spans="1:40 16077:16078" s="18" customFormat="1" ht="15.75" thickBot="1" x14ac:dyDescent="0.3">
      <c r="A11" s="18" t="s">
        <v>5</v>
      </c>
      <c r="B11" s="18" t="s">
        <v>20</v>
      </c>
      <c r="C11" s="18" t="s">
        <v>4</v>
      </c>
      <c r="D11" s="18" t="s">
        <v>21</v>
      </c>
      <c r="E11" s="28" t="s">
        <v>46</v>
      </c>
      <c r="F11" s="28" t="s">
        <v>47</v>
      </c>
      <c r="G11" s="28" t="s">
        <v>48</v>
      </c>
      <c r="H11" s="28" t="s">
        <v>49</v>
      </c>
      <c r="I11" s="28" t="s">
        <v>27</v>
      </c>
      <c r="J11" s="28" t="s">
        <v>28</v>
      </c>
      <c r="K11" s="28" t="s">
        <v>29</v>
      </c>
      <c r="L11" s="28" t="s">
        <v>30</v>
      </c>
      <c r="M11" s="28" t="s">
        <v>31</v>
      </c>
      <c r="N11" s="28" t="s">
        <v>32</v>
      </c>
      <c r="O11" s="28" t="s">
        <v>33</v>
      </c>
      <c r="P11" s="28" t="s">
        <v>34</v>
      </c>
      <c r="Q11" s="28" t="s">
        <v>35</v>
      </c>
      <c r="R11" s="28" t="s">
        <v>36</v>
      </c>
      <c r="S11" s="28" t="s">
        <v>37</v>
      </c>
      <c r="T11" s="28" t="s">
        <v>38</v>
      </c>
      <c r="U11" s="28" t="s">
        <v>39</v>
      </c>
      <c r="V11" s="28" t="s">
        <v>40</v>
      </c>
      <c r="W11" s="28" t="s">
        <v>41</v>
      </c>
      <c r="X11" s="28" t="s">
        <v>42</v>
      </c>
      <c r="Y11" s="28" t="s">
        <v>43</v>
      </c>
      <c r="Z11" s="28" t="s">
        <v>78</v>
      </c>
      <c r="AA11" s="28" t="s">
        <v>79</v>
      </c>
      <c r="AB11" s="28" t="s">
        <v>80</v>
      </c>
      <c r="AC11" s="28" t="s">
        <v>81</v>
      </c>
      <c r="AD11" s="28" t="s">
        <v>82</v>
      </c>
      <c r="AE11" s="28" t="s">
        <v>83</v>
      </c>
      <c r="AF11" s="28" t="s">
        <v>84</v>
      </c>
      <c r="AG11" s="28" t="s">
        <v>89</v>
      </c>
      <c r="AH11" s="18" t="s">
        <v>90</v>
      </c>
      <c r="AI11" s="18" t="s">
        <v>91</v>
      </c>
      <c r="AJ11" s="18" t="s">
        <v>92</v>
      </c>
      <c r="AK11" s="28" t="s">
        <v>93</v>
      </c>
      <c r="AL11" s="28" t="s">
        <v>94</v>
      </c>
      <c r="AM11" s="28" t="s">
        <v>95</v>
      </c>
      <c r="AN11" s="28" t="s">
        <v>96</v>
      </c>
    </row>
    <row r="12" spans="1:40 16077:16078" s="19" customFormat="1" x14ac:dyDescent="0.25">
      <c r="B12" s="19" t="s">
        <v>50</v>
      </c>
    </row>
    <row r="13" spans="1:40 16077:16078" s="32" customFormat="1" ht="12.75" x14ac:dyDescent="0.2">
      <c r="A13" s="9"/>
      <c r="B13" s="29" t="s">
        <v>51</v>
      </c>
      <c r="C13" s="30"/>
      <c r="D13" s="31"/>
      <c r="Z13" s="54"/>
      <c r="WTI13" s="33"/>
      <c r="WTJ13" s="33"/>
    </row>
    <row r="14" spans="1:40 16077:16078" s="45" customFormat="1" x14ac:dyDescent="0.2">
      <c r="A14" s="40"/>
      <c r="B14" s="41" t="s">
        <v>97</v>
      </c>
      <c r="C14" s="42" t="s">
        <v>63</v>
      </c>
      <c r="D14" s="43" t="s">
        <v>22</v>
      </c>
      <c r="E14" s="44">
        <v>26493.599999999999</v>
      </c>
      <c r="F14" s="44">
        <v>27593</v>
      </c>
      <c r="G14" s="44">
        <v>31217.7</v>
      </c>
      <c r="H14" s="44">
        <v>42260.7</v>
      </c>
      <c r="I14" s="44">
        <v>25666.2</v>
      </c>
      <c r="J14" s="44">
        <v>33532.800000000003</v>
      </c>
      <c r="K14" s="44">
        <v>30615</v>
      </c>
      <c r="L14" s="44">
        <v>33114.5</v>
      </c>
      <c r="M14" s="44">
        <v>26447.9</v>
      </c>
      <c r="N14" s="44">
        <v>34994.300000000003</v>
      </c>
      <c r="O14" s="44">
        <v>29199.7</v>
      </c>
      <c r="P14" s="44">
        <v>37047.9</v>
      </c>
      <c r="Q14" s="44">
        <v>28960.799999999999</v>
      </c>
      <c r="R14" s="44">
        <v>30390.2</v>
      </c>
      <c r="S14" s="44">
        <v>23580.6</v>
      </c>
      <c r="T14" s="44">
        <v>34967.599999999999</v>
      </c>
      <c r="U14" s="44">
        <v>26722.693000000003</v>
      </c>
      <c r="V14" s="44">
        <v>27522.415000000001</v>
      </c>
      <c r="W14" s="44">
        <v>26500.574000000001</v>
      </c>
      <c r="X14" s="44">
        <v>29677.376999999997</v>
      </c>
      <c r="Y14" s="44">
        <v>25424.292000000001</v>
      </c>
      <c r="Z14" s="44">
        <v>28236.314999999999</v>
      </c>
      <c r="AA14" s="44">
        <v>28951.483999999997</v>
      </c>
      <c r="AB14" s="44">
        <v>32506.103000000003</v>
      </c>
      <c r="AC14" s="44">
        <v>28047.714</v>
      </c>
      <c r="AD14" s="44">
        <v>30510.334000000003</v>
      </c>
      <c r="AE14" s="44">
        <v>27566.903999999995</v>
      </c>
      <c r="AF14" s="44">
        <v>31791.104000000007</v>
      </c>
      <c r="AG14" s="44">
        <v>26543.108000000004</v>
      </c>
      <c r="AH14" s="55">
        <v>28549.240999999995</v>
      </c>
      <c r="AI14" s="55">
        <v>28213.521000000001</v>
      </c>
      <c r="AJ14" s="55">
        <v>33476.674999999996</v>
      </c>
      <c r="AK14" s="55">
        <v>34448.747000000003</v>
      </c>
      <c r="AL14" s="45">
        <v>34125.981</v>
      </c>
      <c r="AM14" s="45">
        <v>36246.687000000005</v>
      </c>
      <c r="AN14" s="45">
        <v>35524.921999999999</v>
      </c>
    </row>
    <row r="15" spans="1:40 16077:16078" s="45" customFormat="1" x14ac:dyDescent="0.25">
      <c r="A15" s="46"/>
      <c r="B15" s="41" t="s">
        <v>52</v>
      </c>
      <c r="C15" s="42" t="s">
        <v>64</v>
      </c>
      <c r="D15" s="43" t="s">
        <v>22</v>
      </c>
      <c r="E15" s="44">
        <v>3594.8</v>
      </c>
      <c r="F15" s="44">
        <v>3315.2</v>
      </c>
      <c r="G15" s="44">
        <v>6012.9</v>
      </c>
      <c r="H15" s="44">
        <v>11910.8</v>
      </c>
      <c r="I15" s="44">
        <v>2390.8000000000002</v>
      </c>
      <c r="J15" s="44">
        <v>5273</v>
      </c>
      <c r="K15" s="44">
        <v>4044.7</v>
      </c>
      <c r="L15" s="44">
        <v>7232.5</v>
      </c>
      <c r="M15" s="44">
        <v>1838.4</v>
      </c>
      <c r="N15" s="44">
        <v>5678.3</v>
      </c>
      <c r="O15" s="44">
        <v>3143.6</v>
      </c>
      <c r="P15" s="44">
        <v>5891.6</v>
      </c>
      <c r="Q15" s="44">
        <v>3517.7</v>
      </c>
      <c r="R15" s="44">
        <v>3395.4</v>
      </c>
      <c r="S15" s="44">
        <v>2038.5</v>
      </c>
      <c r="T15" s="44">
        <v>9506.7999999999993</v>
      </c>
      <c r="U15" s="44">
        <v>2013.848</v>
      </c>
      <c r="V15" s="44">
        <v>3429.8240000000001</v>
      </c>
      <c r="W15" s="44">
        <v>2295.5610000000001</v>
      </c>
      <c r="X15" s="44">
        <v>4147.0649999999996</v>
      </c>
      <c r="Y15" s="44">
        <v>1044.4069999999999</v>
      </c>
      <c r="Z15" s="44">
        <v>1683.8330000000001</v>
      </c>
      <c r="AA15" s="44">
        <v>1330.5720000000001</v>
      </c>
      <c r="AB15" s="44">
        <v>2292.7600000000002</v>
      </c>
      <c r="AC15" s="44">
        <v>1124.79</v>
      </c>
      <c r="AD15" s="44">
        <v>1889.3330000000001</v>
      </c>
      <c r="AE15" s="44">
        <v>859.31799999999998</v>
      </c>
      <c r="AF15" s="44">
        <v>2834.4809999999998</v>
      </c>
      <c r="AG15" s="44">
        <v>1075.06</v>
      </c>
      <c r="AH15" s="55">
        <v>1322.328</v>
      </c>
      <c r="AI15" s="55">
        <v>819.39800000000002</v>
      </c>
      <c r="AJ15" s="55">
        <v>2350.192</v>
      </c>
      <c r="AK15" s="55">
        <v>1111.684</v>
      </c>
      <c r="AL15" s="45">
        <v>1467.239</v>
      </c>
      <c r="AM15" s="45">
        <v>620.08000000000004</v>
      </c>
      <c r="AN15" s="45">
        <v>471.55999999999995</v>
      </c>
    </row>
    <row r="16" spans="1:40 16077:16078" s="45" customFormat="1" ht="15.75" customHeight="1" x14ac:dyDescent="0.25">
      <c r="A16" s="46"/>
      <c r="B16" s="41" t="s">
        <v>98</v>
      </c>
      <c r="C16" s="42" t="s">
        <v>65</v>
      </c>
      <c r="D16" s="43" t="s">
        <v>22</v>
      </c>
      <c r="E16" s="44">
        <v>15957.9</v>
      </c>
      <c r="F16" s="44">
        <v>16346.1</v>
      </c>
      <c r="G16" s="44">
        <v>18036.2</v>
      </c>
      <c r="H16" s="44">
        <v>18677.400000000001</v>
      </c>
      <c r="I16" s="44">
        <v>16838.099999999999</v>
      </c>
      <c r="J16" s="44">
        <v>18431.400000000001</v>
      </c>
      <c r="K16" s="44">
        <v>17679.900000000001</v>
      </c>
      <c r="L16" s="44">
        <v>19200</v>
      </c>
      <c r="M16" s="44">
        <v>15583.2</v>
      </c>
      <c r="N16" s="44">
        <v>18913.3</v>
      </c>
      <c r="O16" s="44">
        <v>16985.599999999999</v>
      </c>
      <c r="P16" s="44">
        <v>19122.099999999999</v>
      </c>
      <c r="Q16" s="44">
        <v>17093.599999999999</v>
      </c>
      <c r="R16" s="44">
        <v>15636.8</v>
      </c>
      <c r="S16" s="44">
        <v>16593</v>
      </c>
      <c r="T16" s="44">
        <v>17028.5</v>
      </c>
      <c r="U16" s="47">
        <v>14186.630000000001</v>
      </c>
      <c r="V16" s="47">
        <v>12612.488000000001</v>
      </c>
      <c r="W16" s="47">
        <v>11029.525000000001</v>
      </c>
      <c r="X16" s="47">
        <v>12259.064999999999</v>
      </c>
      <c r="Y16" s="47">
        <v>12222.07</v>
      </c>
      <c r="Z16" s="47">
        <v>12577.043</v>
      </c>
      <c r="AA16" s="47">
        <v>12043.651</v>
      </c>
      <c r="AB16" s="47">
        <v>12816.095000000001</v>
      </c>
      <c r="AC16" s="47">
        <v>12658.832</v>
      </c>
      <c r="AD16" s="47">
        <v>13521.989000000001</v>
      </c>
      <c r="AE16" s="47">
        <v>12921.636999999999</v>
      </c>
      <c r="AF16" s="47">
        <v>13591.72</v>
      </c>
      <c r="AG16" s="47">
        <v>12784.974000000002</v>
      </c>
      <c r="AH16" s="55">
        <v>11519.675999999999</v>
      </c>
      <c r="AI16" s="55">
        <v>11465.068000000001</v>
      </c>
      <c r="AJ16" s="55">
        <v>15960.59</v>
      </c>
      <c r="AK16" s="55">
        <v>20909.526999999998</v>
      </c>
      <c r="AL16" s="45">
        <v>15780.923999999999</v>
      </c>
      <c r="AM16" s="45">
        <v>18963.435000000001</v>
      </c>
      <c r="AN16" s="45">
        <v>15105.053</v>
      </c>
    </row>
    <row r="17" spans="1:40" s="49" customFormat="1" x14ac:dyDescent="0.25">
      <c r="A17" s="48"/>
      <c r="B17" s="41" t="s">
        <v>53</v>
      </c>
      <c r="C17" s="42" t="s">
        <v>66</v>
      </c>
      <c r="D17" s="43" t="s">
        <v>22</v>
      </c>
      <c r="E17" s="44">
        <v>57.4</v>
      </c>
      <c r="F17" s="44">
        <v>112.8</v>
      </c>
      <c r="G17" s="44">
        <v>114.9</v>
      </c>
      <c r="H17" s="44">
        <v>63.9</v>
      </c>
      <c r="I17" s="44">
        <v>116.5</v>
      </c>
      <c r="J17" s="44">
        <v>37.200000000000003</v>
      </c>
      <c r="K17" s="44">
        <v>0</v>
      </c>
      <c r="L17" s="44">
        <v>58.5</v>
      </c>
      <c r="M17" s="44">
        <v>97.5</v>
      </c>
      <c r="N17" s="44">
        <v>0</v>
      </c>
      <c r="O17" s="44">
        <v>70.5</v>
      </c>
      <c r="P17" s="44">
        <v>171.1</v>
      </c>
      <c r="Q17" s="44">
        <v>302</v>
      </c>
      <c r="R17" s="44">
        <v>202.4</v>
      </c>
      <c r="S17" s="44">
        <v>58.1</v>
      </c>
      <c r="T17" s="44">
        <v>160</v>
      </c>
      <c r="U17" s="44">
        <v>159.874</v>
      </c>
      <c r="V17" s="44">
        <v>0</v>
      </c>
      <c r="W17" s="44">
        <v>0</v>
      </c>
      <c r="X17" s="44">
        <v>0</v>
      </c>
      <c r="Y17" s="44">
        <v>575.21900000000005</v>
      </c>
      <c r="Z17" s="44">
        <v>604.827</v>
      </c>
      <c r="AA17" s="44">
        <v>597.89099999999996</v>
      </c>
      <c r="AB17" s="44">
        <v>629.54099999999994</v>
      </c>
      <c r="AC17" s="44">
        <v>575.70899999999995</v>
      </c>
      <c r="AD17" s="44">
        <v>654.48099999999999</v>
      </c>
      <c r="AE17" s="44">
        <v>654.35</v>
      </c>
      <c r="AF17" s="44">
        <v>684.49</v>
      </c>
      <c r="AG17" s="44">
        <v>627.04600000000005</v>
      </c>
      <c r="AH17" s="56">
        <v>300.22899999999998</v>
      </c>
      <c r="AI17" s="56">
        <v>38.271999999999998</v>
      </c>
      <c r="AJ17" s="56">
        <v>304.97399999999999</v>
      </c>
      <c r="AK17" s="56">
        <v>29.282</v>
      </c>
      <c r="AL17" s="49">
        <v>20.957999999999998</v>
      </c>
      <c r="AM17" s="49">
        <v>21.556999999999999</v>
      </c>
      <c r="AN17" s="49">
        <v>379.85200000000003</v>
      </c>
    </row>
    <row r="18" spans="1:40" s="49" customFormat="1" ht="15.75" x14ac:dyDescent="0.25">
      <c r="A18" s="48"/>
      <c r="B18" s="41" t="s">
        <v>86</v>
      </c>
      <c r="C18" s="42" t="s">
        <v>67</v>
      </c>
      <c r="D18" s="43" t="s">
        <v>22</v>
      </c>
      <c r="E18" s="44">
        <v>6883.5</v>
      </c>
      <c r="F18" s="44">
        <v>7818.9</v>
      </c>
      <c r="G18" s="44">
        <v>7053.7</v>
      </c>
      <c r="H18" s="44">
        <v>11608.6</v>
      </c>
      <c r="I18" s="44">
        <v>6320.8</v>
      </c>
      <c r="J18" s="44">
        <v>9791.2000000000007</v>
      </c>
      <c r="K18" s="44">
        <v>8890.2999999999993</v>
      </c>
      <c r="L18" s="44">
        <v>6623.5</v>
      </c>
      <c r="M18" s="44">
        <v>8928.7999999999993</v>
      </c>
      <c r="N18" s="44">
        <v>10402.700000000001</v>
      </c>
      <c r="O18" s="44">
        <v>8999.9</v>
      </c>
      <c r="P18" s="44">
        <v>11863.1</v>
      </c>
      <c r="Q18" s="44">
        <v>8047.5</v>
      </c>
      <c r="R18" s="44">
        <v>11155.6</v>
      </c>
      <c r="S18" s="44">
        <v>4891.1000000000004</v>
      </c>
      <c r="T18" s="44">
        <v>8272.2000000000007</v>
      </c>
      <c r="U18" s="44">
        <v>10362.341</v>
      </c>
      <c r="V18" s="44">
        <v>11480.102999999997</v>
      </c>
      <c r="W18" s="44">
        <v>13175.487999999999</v>
      </c>
      <c r="X18" s="44">
        <v>13271.246999999998</v>
      </c>
      <c r="Y18" s="44">
        <v>11582.596</v>
      </c>
      <c r="Z18" s="44">
        <v>13370.611999999999</v>
      </c>
      <c r="AA18" s="44">
        <v>14979.369999999999</v>
      </c>
      <c r="AB18" s="44">
        <v>16767.707000000002</v>
      </c>
      <c r="AC18" s="44">
        <v>13688.382999999998</v>
      </c>
      <c r="AD18" s="44">
        <v>14444.531000000003</v>
      </c>
      <c r="AE18" s="44">
        <v>13131.598999999997</v>
      </c>
      <c r="AF18" s="44">
        <v>14680.413000000002</v>
      </c>
      <c r="AG18" s="44">
        <v>12056.028000000002</v>
      </c>
      <c r="AH18" s="56">
        <v>15407.007999999998</v>
      </c>
      <c r="AI18" s="56">
        <v>15890.782999999999</v>
      </c>
      <c r="AJ18" s="56">
        <v>14860.919</v>
      </c>
      <c r="AK18" s="56">
        <v>12200.898999999999</v>
      </c>
      <c r="AL18" s="49">
        <v>16278.249000000002</v>
      </c>
      <c r="AM18" s="49">
        <v>16140.35</v>
      </c>
      <c r="AN18" s="49">
        <v>19046.363999999998</v>
      </c>
    </row>
    <row r="19" spans="1:40" s="49" customFormat="1" x14ac:dyDescent="0.25">
      <c r="A19" s="48"/>
      <c r="B19" s="50" t="s">
        <v>54</v>
      </c>
      <c r="C19" s="42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56"/>
      <c r="AI19" s="56"/>
      <c r="AJ19" s="56"/>
      <c r="AK19" s="56"/>
    </row>
    <row r="20" spans="1:40" s="49" customFormat="1" x14ac:dyDescent="0.25">
      <c r="A20" s="48"/>
      <c r="B20" s="41" t="s">
        <v>23</v>
      </c>
      <c r="C20" s="42" t="s">
        <v>68</v>
      </c>
      <c r="D20" s="43" t="s">
        <v>22</v>
      </c>
      <c r="E20" s="44">
        <v>28492.7</v>
      </c>
      <c r="F20" s="44">
        <v>30807.7</v>
      </c>
      <c r="G20" s="44">
        <v>31282.400000000001</v>
      </c>
      <c r="H20" s="44">
        <v>35377.9</v>
      </c>
      <c r="I20" s="44">
        <v>26984.2</v>
      </c>
      <c r="J20" s="44">
        <v>32809.4</v>
      </c>
      <c r="K20" s="44">
        <v>30515.7</v>
      </c>
      <c r="L20" s="44">
        <v>32191.3</v>
      </c>
      <c r="M20" s="44">
        <v>23668</v>
      </c>
      <c r="N20" s="44">
        <v>28621.9</v>
      </c>
      <c r="O20" s="44">
        <v>28009.5</v>
      </c>
      <c r="P20" s="44">
        <v>32305.1</v>
      </c>
      <c r="Q20" s="44">
        <v>22650.3</v>
      </c>
      <c r="R20" s="44">
        <v>26883</v>
      </c>
      <c r="S20" s="44">
        <v>25088.400000000001</v>
      </c>
      <c r="T20" s="44">
        <v>28687.5</v>
      </c>
      <c r="U20" s="44">
        <v>26234.43</v>
      </c>
      <c r="V20" s="44">
        <v>28805.617999999999</v>
      </c>
      <c r="W20" s="44">
        <v>28606.096000000001</v>
      </c>
      <c r="X20" s="44">
        <v>30995.0396</v>
      </c>
      <c r="Y20" s="44">
        <v>29976.519000000004</v>
      </c>
      <c r="Z20" s="44">
        <v>31141.291000000001</v>
      </c>
      <c r="AA20" s="44">
        <v>30173.233</v>
      </c>
      <c r="AB20" s="44">
        <v>33632.677999999993</v>
      </c>
      <c r="AC20" s="44">
        <v>27104.382000000001</v>
      </c>
      <c r="AD20" s="44">
        <v>30641.45</v>
      </c>
      <c r="AE20" s="44">
        <v>28970.547999999995</v>
      </c>
      <c r="AF20" s="44">
        <v>32643.821</v>
      </c>
      <c r="AG20" s="44">
        <v>27928.697</v>
      </c>
      <c r="AH20" s="56">
        <v>21298.5</v>
      </c>
      <c r="AI20" s="56">
        <v>23767.914000000001</v>
      </c>
      <c r="AJ20" s="56">
        <v>30659.253000000001</v>
      </c>
      <c r="AK20" s="56">
        <v>29218.300999999999</v>
      </c>
      <c r="AL20" s="49">
        <v>36573.856999999996</v>
      </c>
      <c r="AM20" s="49">
        <v>35869.536</v>
      </c>
      <c r="AN20" s="49">
        <v>35365.284</v>
      </c>
    </row>
    <row r="21" spans="1:40" s="49" customFormat="1" x14ac:dyDescent="0.25">
      <c r="A21" s="48"/>
      <c r="B21" s="41" t="s">
        <v>55</v>
      </c>
      <c r="C21" s="42" t="s">
        <v>69</v>
      </c>
      <c r="D21" s="43" t="s">
        <v>22</v>
      </c>
      <c r="E21" s="44">
        <v>6818.4</v>
      </c>
      <c r="F21" s="44">
        <v>8156.3</v>
      </c>
      <c r="G21" s="44">
        <v>8953.2000000000007</v>
      </c>
      <c r="H21" s="44">
        <v>10624.8</v>
      </c>
      <c r="I21" s="44">
        <v>7828.3</v>
      </c>
      <c r="J21" s="44">
        <v>8339.5</v>
      </c>
      <c r="K21" s="44">
        <v>9377.7999999999993</v>
      </c>
      <c r="L21" s="44">
        <v>9296.1</v>
      </c>
      <c r="M21" s="44">
        <v>5914.7</v>
      </c>
      <c r="N21" s="44">
        <v>6883.8</v>
      </c>
      <c r="O21" s="44">
        <v>6481.6</v>
      </c>
      <c r="P21" s="44">
        <v>6789.7</v>
      </c>
      <c r="Q21" s="44">
        <v>5208.3999999999996</v>
      </c>
      <c r="R21" s="44">
        <v>5879.6</v>
      </c>
      <c r="S21" s="44">
        <v>5414.1</v>
      </c>
      <c r="T21" s="44">
        <v>6445.3</v>
      </c>
      <c r="U21" s="44">
        <v>6565.4400000000005</v>
      </c>
      <c r="V21" s="44">
        <v>5897.54</v>
      </c>
      <c r="W21" s="44">
        <v>6408.3330000000005</v>
      </c>
      <c r="X21" s="44">
        <v>6428.6750000000002</v>
      </c>
      <c r="Y21" s="44">
        <v>6688.7730000000001</v>
      </c>
      <c r="Z21" s="44">
        <v>7280.3709999999992</v>
      </c>
      <c r="AA21" s="44">
        <v>7823.7160000000003</v>
      </c>
      <c r="AB21" s="44">
        <v>7987.9320000000007</v>
      </c>
      <c r="AC21" s="44">
        <v>6627.3369999999995</v>
      </c>
      <c r="AD21" s="44">
        <v>7631.1</v>
      </c>
      <c r="AE21" s="44">
        <v>6537.442</v>
      </c>
      <c r="AF21" s="44">
        <v>7418.1049999999996</v>
      </c>
      <c r="AG21" s="44">
        <v>7923.1449999999995</v>
      </c>
      <c r="AH21" s="56">
        <v>4686.0460000000003</v>
      </c>
      <c r="AI21" s="56">
        <v>5958.31</v>
      </c>
      <c r="AJ21" s="56">
        <v>8019.8509999999997</v>
      </c>
      <c r="AK21" s="56">
        <v>6870.1620000000003</v>
      </c>
      <c r="AL21" s="49">
        <v>8770.2310000000016</v>
      </c>
      <c r="AM21" s="49">
        <v>9415.9010000000017</v>
      </c>
      <c r="AN21" s="49">
        <v>8969.6260000000002</v>
      </c>
    </row>
    <row r="22" spans="1:40" s="49" customFormat="1" x14ac:dyDescent="0.25">
      <c r="A22" s="48"/>
      <c r="B22" s="41" t="s">
        <v>56</v>
      </c>
      <c r="C22" s="42" t="s">
        <v>70</v>
      </c>
      <c r="D22" s="43" t="s">
        <v>22</v>
      </c>
      <c r="E22" s="44">
        <v>6082.8</v>
      </c>
      <c r="F22" s="44">
        <v>5304.5</v>
      </c>
      <c r="G22" s="44">
        <v>5840.7</v>
      </c>
      <c r="H22" s="44">
        <v>8337.2000000000007</v>
      </c>
      <c r="I22" s="44">
        <v>5961.9</v>
      </c>
      <c r="J22" s="44">
        <v>5583.5</v>
      </c>
      <c r="K22" s="44">
        <v>6257.1</v>
      </c>
      <c r="L22" s="44">
        <v>6846.7</v>
      </c>
      <c r="M22" s="44">
        <v>6024.3</v>
      </c>
      <c r="N22" s="44">
        <v>6408.7</v>
      </c>
      <c r="O22" s="44">
        <v>5687.4</v>
      </c>
      <c r="P22" s="44">
        <v>10019.1</v>
      </c>
      <c r="Q22" s="44">
        <v>5756.2</v>
      </c>
      <c r="R22" s="44">
        <v>6259.8</v>
      </c>
      <c r="S22" s="44">
        <v>5051.5</v>
      </c>
      <c r="T22" s="44">
        <v>8343.2000000000007</v>
      </c>
      <c r="U22" s="44">
        <v>6061.2219999999998</v>
      </c>
      <c r="V22" s="44">
        <v>5794.2260000000006</v>
      </c>
      <c r="W22" s="44">
        <v>5527.3580000000002</v>
      </c>
      <c r="X22" s="44">
        <v>7716.7040000000006</v>
      </c>
      <c r="Y22" s="44">
        <v>6002.4889999999996</v>
      </c>
      <c r="Z22" s="44">
        <v>5178.9850000000006</v>
      </c>
      <c r="AA22" s="44">
        <v>4288.125</v>
      </c>
      <c r="AB22" s="44">
        <v>8032.4679999999998</v>
      </c>
      <c r="AC22" s="47">
        <v>4139.9160000000002</v>
      </c>
      <c r="AD22" s="47">
        <v>4476.4719999999998</v>
      </c>
      <c r="AE22" s="47">
        <v>4459.125</v>
      </c>
      <c r="AF22" s="47">
        <v>5908.0159999999996</v>
      </c>
      <c r="AG22" s="47">
        <v>4009.86</v>
      </c>
      <c r="AH22" s="56">
        <v>3844.2179999999998</v>
      </c>
      <c r="AI22" s="56">
        <v>3686.8700000000003</v>
      </c>
      <c r="AJ22" s="56">
        <v>5146.0630000000001</v>
      </c>
      <c r="AK22" s="56">
        <v>3905.5939999999996</v>
      </c>
      <c r="AL22" s="49">
        <v>4847.7049999999999</v>
      </c>
      <c r="AM22" s="49">
        <v>4118.1930000000002</v>
      </c>
      <c r="AN22" s="49">
        <v>4382.1120000000001</v>
      </c>
    </row>
    <row r="23" spans="1:40" s="49" customFormat="1" x14ac:dyDescent="0.25">
      <c r="A23" s="48"/>
      <c r="B23" s="41" t="s">
        <v>57</v>
      </c>
      <c r="C23" s="42" t="s">
        <v>71</v>
      </c>
      <c r="D23" s="43" t="s">
        <v>22</v>
      </c>
      <c r="E23" s="44">
        <v>13.2</v>
      </c>
      <c r="F23" s="44">
        <v>54.2</v>
      </c>
      <c r="G23" s="44">
        <v>23.8</v>
      </c>
      <c r="H23" s="44">
        <v>22.8</v>
      </c>
      <c r="I23" s="44">
        <v>11.8</v>
      </c>
      <c r="J23" s="44">
        <v>18.600000000000001</v>
      </c>
      <c r="K23" s="44">
        <v>14</v>
      </c>
      <c r="L23" s="44">
        <v>12.7</v>
      </c>
      <c r="M23" s="44">
        <v>19.7</v>
      </c>
      <c r="N23" s="44">
        <v>3.9</v>
      </c>
      <c r="O23" s="44">
        <v>9.9</v>
      </c>
      <c r="P23" s="44">
        <v>7.4</v>
      </c>
      <c r="Q23" s="44">
        <v>16.2</v>
      </c>
      <c r="R23" s="44">
        <v>10.7</v>
      </c>
      <c r="S23" s="44">
        <v>25.1</v>
      </c>
      <c r="T23" s="44">
        <v>112</v>
      </c>
      <c r="U23" s="44">
        <v>103.291</v>
      </c>
      <c r="V23" s="44">
        <v>45.198999999999998</v>
      </c>
      <c r="W23" s="44">
        <v>29.173000000000002</v>
      </c>
      <c r="X23" s="44">
        <v>20.519000000000002</v>
      </c>
      <c r="Y23" s="44">
        <v>48.623999999999995</v>
      </c>
      <c r="Z23" s="44">
        <v>30.367000000000001</v>
      </c>
      <c r="AA23" s="44">
        <v>19.704000000000001</v>
      </c>
      <c r="AB23" s="44">
        <v>84.944000000000003</v>
      </c>
      <c r="AC23" s="44">
        <v>25.311999999999998</v>
      </c>
      <c r="AD23" s="44">
        <v>13.108000000000001</v>
      </c>
      <c r="AE23" s="44">
        <v>8.8520000000000003</v>
      </c>
      <c r="AF23" s="44">
        <v>20.627999999999997</v>
      </c>
      <c r="AG23" s="44">
        <v>21.071999999999999</v>
      </c>
      <c r="AH23" s="56">
        <v>27.884999999999998</v>
      </c>
      <c r="AI23" s="56">
        <v>21.834999999999997</v>
      </c>
      <c r="AJ23" s="56">
        <v>4.3780000000000001</v>
      </c>
      <c r="AK23" s="56">
        <v>23.552</v>
      </c>
      <c r="AL23" s="49">
        <v>7.0709999999999997</v>
      </c>
      <c r="AM23" s="49">
        <v>3.319</v>
      </c>
      <c r="AN23" s="49">
        <v>8.6720000000000006</v>
      </c>
    </row>
    <row r="24" spans="1:40" s="49" customFormat="1" x14ac:dyDescent="0.25">
      <c r="A24" s="48"/>
      <c r="B24" s="51" t="s">
        <v>62</v>
      </c>
      <c r="C24" s="42" t="s">
        <v>72</v>
      </c>
      <c r="D24" s="43" t="s">
        <v>22</v>
      </c>
      <c r="E24" s="44">
        <v>22.4</v>
      </c>
      <c r="F24" s="44">
        <v>24.5</v>
      </c>
      <c r="G24" s="44">
        <v>15.1</v>
      </c>
      <c r="H24" s="44">
        <v>41.8</v>
      </c>
      <c r="I24" s="44">
        <v>26.7</v>
      </c>
      <c r="J24" s="44">
        <v>25.2</v>
      </c>
      <c r="K24" s="44">
        <v>37.9</v>
      </c>
      <c r="L24" s="44">
        <v>24.9</v>
      </c>
      <c r="M24" s="44">
        <v>9.4</v>
      </c>
      <c r="N24" s="44">
        <v>43.1</v>
      </c>
      <c r="O24" s="44">
        <v>449.7</v>
      </c>
      <c r="P24" s="44">
        <v>20.5</v>
      </c>
      <c r="Q24" s="44">
        <v>25.9</v>
      </c>
      <c r="R24" s="44">
        <v>47.7</v>
      </c>
      <c r="S24" s="44">
        <v>50.4</v>
      </c>
      <c r="T24" s="44">
        <v>47.7</v>
      </c>
      <c r="U24" s="44">
        <v>22.33</v>
      </c>
      <c r="V24" s="44">
        <v>80.019000000000005</v>
      </c>
      <c r="W24" s="44">
        <v>673.096</v>
      </c>
      <c r="X24" s="44">
        <v>572.03359999999998</v>
      </c>
      <c r="Y24" s="44">
        <v>471.33199999999999</v>
      </c>
      <c r="Z24" s="44">
        <v>353.161</v>
      </c>
      <c r="AA24" s="44">
        <v>207.68899999999999</v>
      </c>
      <c r="AB24" s="44">
        <v>228.85899999999998</v>
      </c>
      <c r="AC24" s="44">
        <v>412.34300000000002</v>
      </c>
      <c r="AD24" s="44">
        <v>431.46600000000001</v>
      </c>
      <c r="AE24" s="44">
        <v>451.37400000000002</v>
      </c>
      <c r="AF24" s="44">
        <v>465.23399999999992</v>
      </c>
      <c r="AG24" s="44">
        <v>396.709</v>
      </c>
      <c r="AH24" s="56">
        <v>286.79899999999998</v>
      </c>
      <c r="AI24" s="56">
        <v>30.117000000000001</v>
      </c>
      <c r="AJ24" s="56">
        <v>33.228000000000002</v>
      </c>
      <c r="AK24" s="56">
        <v>69.290000000000006</v>
      </c>
      <c r="AL24" s="49">
        <v>47.856999999999999</v>
      </c>
      <c r="AM24" s="49">
        <v>39.268999999999998</v>
      </c>
      <c r="AN24" s="49">
        <v>55.82</v>
      </c>
    </row>
    <row r="25" spans="1:40" s="49" customFormat="1" ht="15.75" x14ac:dyDescent="0.25">
      <c r="A25" s="48"/>
      <c r="B25" s="41" t="s">
        <v>99</v>
      </c>
      <c r="C25" s="42" t="s">
        <v>73</v>
      </c>
      <c r="D25" s="43" t="s">
        <v>22</v>
      </c>
      <c r="E25" s="44">
        <v>15498.7</v>
      </c>
      <c r="F25" s="44">
        <v>16892.7</v>
      </c>
      <c r="G25" s="44">
        <v>15009.3</v>
      </c>
      <c r="H25" s="44">
        <v>15837.7</v>
      </c>
      <c r="I25" s="44">
        <v>12931.3</v>
      </c>
      <c r="J25" s="44">
        <v>18311.3</v>
      </c>
      <c r="K25" s="44">
        <v>14607.2</v>
      </c>
      <c r="L25" s="44">
        <v>15784.9</v>
      </c>
      <c r="M25" s="44">
        <v>11471.3</v>
      </c>
      <c r="N25" s="44">
        <v>14627.7</v>
      </c>
      <c r="O25" s="44">
        <v>14890</v>
      </c>
      <c r="P25" s="44">
        <v>14169.7</v>
      </c>
      <c r="Q25" s="44">
        <v>10373.6</v>
      </c>
      <c r="R25" s="44">
        <v>13708.1</v>
      </c>
      <c r="S25" s="44">
        <v>12966.5</v>
      </c>
      <c r="T25" s="44">
        <v>13620.3</v>
      </c>
      <c r="U25" s="44">
        <v>13097.679000000004</v>
      </c>
      <c r="V25" s="44">
        <v>15715.955</v>
      </c>
      <c r="W25" s="44">
        <v>14421.389000000001</v>
      </c>
      <c r="X25" s="44">
        <v>16147.483999999999</v>
      </c>
      <c r="Y25" s="44">
        <v>16448.796000000002</v>
      </c>
      <c r="Z25" s="44">
        <v>17813.219999999998</v>
      </c>
      <c r="AA25" s="44">
        <v>16304.005000000001</v>
      </c>
      <c r="AB25" s="44">
        <v>17125.041999999998</v>
      </c>
      <c r="AC25" s="47">
        <v>15251.801000000001</v>
      </c>
      <c r="AD25" s="47">
        <v>17594.458999999999</v>
      </c>
      <c r="AE25" s="47">
        <v>16253.754999999997</v>
      </c>
      <c r="AF25" s="47">
        <v>18469.695</v>
      </c>
      <c r="AG25" s="47">
        <v>15245.870999999999</v>
      </c>
      <c r="AH25" s="56">
        <v>11763.186999999998</v>
      </c>
      <c r="AI25" s="56">
        <v>13855.399999999998</v>
      </c>
      <c r="AJ25" s="56">
        <v>16712.273000000001</v>
      </c>
      <c r="AK25" s="56">
        <v>18107.580000000002</v>
      </c>
      <c r="AL25" s="49">
        <v>22576.407999999999</v>
      </c>
      <c r="AM25" s="49">
        <v>22290.15</v>
      </c>
      <c r="AN25" s="49">
        <v>21744.301000000003</v>
      </c>
    </row>
    <row r="26" spans="1:40" s="49" customFormat="1" x14ac:dyDescent="0.25">
      <c r="A26" s="48"/>
      <c r="B26" s="52" t="s">
        <v>58</v>
      </c>
      <c r="C26" s="42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56"/>
      <c r="AI26" s="56"/>
      <c r="AJ26" s="56"/>
      <c r="AK26" s="56"/>
    </row>
    <row r="27" spans="1:40" s="49" customFormat="1" x14ac:dyDescent="0.25">
      <c r="A27" s="48"/>
      <c r="B27" s="53" t="s">
        <v>23</v>
      </c>
      <c r="C27" s="42" t="s">
        <v>74</v>
      </c>
      <c r="D27" s="43" t="s">
        <v>22</v>
      </c>
      <c r="E27" s="44">
        <v>57.2</v>
      </c>
      <c r="F27" s="44">
        <v>375.5</v>
      </c>
      <c r="G27" s="44">
        <v>1440.3</v>
      </c>
      <c r="H27" s="44">
        <v>513.6</v>
      </c>
      <c r="I27" s="44">
        <v>224.2</v>
      </c>
      <c r="J27" s="44">
        <v>531.29999999999995</v>
      </c>
      <c r="K27" s="44">
        <v>221.7</v>
      </c>
      <c r="L27" s="44">
        <v>226</v>
      </c>
      <c r="M27" s="44">
        <v>228.5</v>
      </c>
      <c r="N27" s="44">
        <v>654.70000000000005</v>
      </c>
      <c r="O27" s="44">
        <v>491</v>
      </c>
      <c r="P27" s="44">
        <v>1298.7</v>
      </c>
      <c r="Q27" s="44">
        <v>1270</v>
      </c>
      <c r="R27" s="44">
        <v>977.2</v>
      </c>
      <c r="S27" s="44">
        <v>1580.8</v>
      </c>
      <c r="T27" s="44">
        <v>119.1</v>
      </c>
      <c r="U27" s="44">
        <v>384.46800000000002</v>
      </c>
      <c r="V27" s="44">
        <v>1272.6790000000001</v>
      </c>
      <c r="W27" s="44">
        <v>1546.7469999999998</v>
      </c>
      <c r="X27" s="44">
        <v>109.62400000000001</v>
      </c>
      <c r="Y27" s="44">
        <v>316.50500000000005</v>
      </c>
      <c r="Z27" s="44">
        <v>485.18700000000001</v>
      </c>
      <c r="AA27" s="44">
        <v>1529.9940000000001</v>
      </c>
      <c r="AB27" s="44">
        <v>173.43300000000002</v>
      </c>
      <c r="AC27" s="44">
        <v>647.673</v>
      </c>
      <c r="AD27" s="44">
        <v>494.84500000000003</v>
      </c>
      <c r="AE27" s="44">
        <v>1260</v>
      </c>
      <c r="AF27" s="44">
        <v>362.14299999999997</v>
      </c>
      <c r="AG27" s="44">
        <v>332.04</v>
      </c>
      <c r="AH27" s="56">
        <v>690.36500000000001</v>
      </c>
      <c r="AI27" s="56">
        <v>215.38200000000001</v>
      </c>
      <c r="AJ27" s="56">
        <v>743.46</v>
      </c>
      <c r="AK27" s="56">
        <v>242.12299999999999</v>
      </c>
      <c r="AL27" s="49">
        <v>324.58499999999998</v>
      </c>
      <c r="AM27" s="49">
        <v>2.7040000000000002</v>
      </c>
      <c r="AN27" s="49">
        <v>204.75300000000001</v>
      </c>
    </row>
    <row r="28" spans="1:40" s="49" customFormat="1" x14ac:dyDescent="0.25">
      <c r="A28" s="48"/>
      <c r="B28" s="53" t="s">
        <v>59</v>
      </c>
      <c r="C28" s="42" t="s">
        <v>75</v>
      </c>
      <c r="D28" s="43" t="s">
        <v>22</v>
      </c>
      <c r="E28" s="44">
        <v>57.2</v>
      </c>
      <c r="F28" s="44">
        <v>375.5</v>
      </c>
      <c r="G28" s="44">
        <v>440.3</v>
      </c>
      <c r="H28" s="44">
        <v>513.6</v>
      </c>
      <c r="I28" s="44">
        <v>224.2</v>
      </c>
      <c r="J28" s="44">
        <v>531.29999999999995</v>
      </c>
      <c r="K28" s="44">
        <v>221.7</v>
      </c>
      <c r="L28" s="44">
        <v>226</v>
      </c>
      <c r="M28" s="44">
        <v>228.5</v>
      </c>
      <c r="N28" s="44">
        <v>654.70000000000005</v>
      </c>
      <c r="O28" s="44">
        <v>488.5</v>
      </c>
      <c r="P28" s="44">
        <v>298.7</v>
      </c>
      <c r="Q28" s="44">
        <v>270</v>
      </c>
      <c r="R28" s="44">
        <v>977.2</v>
      </c>
      <c r="S28" s="44">
        <v>380.8</v>
      </c>
      <c r="T28" s="44">
        <v>119.1</v>
      </c>
      <c r="U28" s="44">
        <v>384.46800000000002</v>
      </c>
      <c r="V28" s="44">
        <v>1272.6790000000001</v>
      </c>
      <c r="W28" s="44">
        <v>346.74699999999996</v>
      </c>
      <c r="X28" s="44">
        <v>109.62400000000001</v>
      </c>
      <c r="Y28" s="44">
        <v>316.50500000000005</v>
      </c>
      <c r="Z28" s="44">
        <v>485.18700000000001</v>
      </c>
      <c r="AA28" s="44">
        <v>329.99400000000003</v>
      </c>
      <c r="AB28" s="44">
        <v>173.43300000000002</v>
      </c>
      <c r="AC28" s="44">
        <v>647.673</v>
      </c>
      <c r="AD28" s="44">
        <v>494.84500000000003</v>
      </c>
      <c r="AE28" s="44">
        <v>360</v>
      </c>
      <c r="AF28" s="44">
        <v>362.14299999999997</v>
      </c>
      <c r="AG28" s="44">
        <v>332.04</v>
      </c>
      <c r="AH28" s="56">
        <v>690.36500000000001</v>
      </c>
      <c r="AI28" s="56">
        <v>215.38200000000001</v>
      </c>
      <c r="AJ28" s="56">
        <v>243.46</v>
      </c>
      <c r="AK28" s="56">
        <v>242.12299999999999</v>
      </c>
      <c r="AL28" s="49">
        <v>324.58499999999998</v>
      </c>
      <c r="AM28" s="49">
        <v>2.7040000000000002</v>
      </c>
      <c r="AN28" s="49">
        <v>204.75300000000001</v>
      </c>
    </row>
    <row r="29" spans="1:40" s="49" customFormat="1" x14ac:dyDescent="0.25">
      <c r="A29" s="48"/>
      <c r="B29" s="53" t="s">
        <v>60</v>
      </c>
      <c r="C29" s="42" t="s">
        <v>76</v>
      </c>
      <c r="D29" s="43" t="s">
        <v>22</v>
      </c>
      <c r="E29" s="44">
        <v>0</v>
      </c>
      <c r="F29" s="44">
        <v>0</v>
      </c>
      <c r="G29" s="44">
        <v>1000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2.5</v>
      </c>
      <c r="P29" s="44">
        <v>1000</v>
      </c>
      <c r="Q29" s="44">
        <v>1000</v>
      </c>
      <c r="R29" s="44">
        <v>0</v>
      </c>
      <c r="S29" s="44">
        <v>1200</v>
      </c>
      <c r="T29" s="44">
        <v>0</v>
      </c>
      <c r="U29" s="44">
        <v>0</v>
      </c>
      <c r="V29" s="44">
        <v>0</v>
      </c>
      <c r="W29" s="44">
        <v>1200</v>
      </c>
      <c r="X29" s="44">
        <v>0</v>
      </c>
      <c r="Y29" s="44">
        <v>0</v>
      </c>
      <c r="Z29" s="44">
        <v>0</v>
      </c>
      <c r="AA29" s="44">
        <v>1200</v>
      </c>
      <c r="AB29" s="44">
        <v>0</v>
      </c>
      <c r="AC29" s="44">
        <v>0</v>
      </c>
      <c r="AD29" s="44">
        <v>0</v>
      </c>
      <c r="AE29" s="44">
        <v>900</v>
      </c>
      <c r="AF29" s="44">
        <v>0</v>
      </c>
      <c r="AG29" s="44">
        <v>0</v>
      </c>
      <c r="AH29" s="56">
        <v>0</v>
      </c>
      <c r="AI29" s="56">
        <v>0</v>
      </c>
      <c r="AJ29" s="56">
        <v>500</v>
      </c>
      <c r="AK29" s="56">
        <v>0</v>
      </c>
      <c r="AL29" s="49">
        <v>0</v>
      </c>
      <c r="AM29" s="49">
        <v>0</v>
      </c>
      <c r="AN29" s="49">
        <v>0</v>
      </c>
    </row>
    <row r="30" spans="1:40" s="49" customFormat="1" x14ac:dyDescent="0.25">
      <c r="A30" s="48"/>
      <c r="B30" s="43" t="s">
        <v>61</v>
      </c>
      <c r="C30" s="42" t="s">
        <v>77</v>
      </c>
      <c r="D30" s="43" t="s">
        <v>22</v>
      </c>
      <c r="E30" s="44">
        <v>-1999.1</v>
      </c>
      <c r="F30" s="44">
        <v>-3214.7</v>
      </c>
      <c r="G30" s="44">
        <v>-64.7</v>
      </c>
      <c r="H30" s="44">
        <v>6882.8</v>
      </c>
      <c r="I30" s="44">
        <v>-1318.1</v>
      </c>
      <c r="J30" s="44">
        <v>723.4</v>
      </c>
      <c r="K30" s="44">
        <v>99.3</v>
      </c>
      <c r="L30" s="44">
        <v>923.1</v>
      </c>
      <c r="M30" s="44">
        <v>2779.9</v>
      </c>
      <c r="N30" s="44">
        <v>6372.4</v>
      </c>
      <c r="O30" s="44">
        <v>1190.2</v>
      </c>
      <c r="P30" s="44">
        <v>4742.8</v>
      </c>
      <c r="Q30" s="44">
        <v>6310.5</v>
      </c>
      <c r="R30" s="44">
        <v>3507.2</v>
      </c>
      <c r="S30" s="44">
        <v>-1507.8</v>
      </c>
      <c r="T30" s="44">
        <v>6280</v>
      </c>
      <c r="U30" s="44">
        <v>488.26299999999537</v>
      </c>
      <c r="V30" s="44">
        <v>-1283.2029999999977</v>
      </c>
      <c r="W30" s="44">
        <v>-2105.5220000000008</v>
      </c>
      <c r="X30" s="44">
        <v>-1317.6626000000069</v>
      </c>
      <c r="Y30" s="44">
        <v>-4552.2270000000026</v>
      </c>
      <c r="Z30" s="47">
        <v>-2904.9760000000024</v>
      </c>
      <c r="AA30" s="44">
        <v>-1221.7490000000034</v>
      </c>
      <c r="AB30" s="44">
        <v>-1126.5749999999898</v>
      </c>
      <c r="AC30" s="44">
        <v>943.33199999999852</v>
      </c>
      <c r="AD30" s="44">
        <v>-131.11599999999817</v>
      </c>
      <c r="AE30" s="44">
        <v>-1403.6440000000002</v>
      </c>
      <c r="AF30" s="44">
        <v>-852.71699999999328</v>
      </c>
      <c r="AG30" s="44">
        <v>-1385.5889999999963</v>
      </c>
      <c r="AH30" s="56">
        <v>7250.7409999999945</v>
      </c>
      <c r="AI30" s="56">
        <v>4445.607</v>
      </c>
      <c r="AJ30" s="56">
        <v>2817.421999999995</v>
      </c>
      <c r="AK30" s="56">
        <v>5230.4460000000036</v>
      </c>
      <c r="AL30" s="49">
        <v>-2447.8759999999966</v>
      </c>
      <c r="AM30" s="49">
        <v>377.1510000000053</v>
      </c>
      <c r="AN30" s="49">
        <v>159.63799999999901</v>
      </c>
    </row>
    <row r="31" spans="1:40" x14ac:dyDescent="0.25">
      <c r="B31" s="26"/>
      <c r="C31" s="23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0" x14ac:dyDescent="0.25">
      <c r="B32" s="24"/>
      <c r="C32" s="23"/>
      <c r="D32" s="2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x14ac:dyDescent="0.25">
      <c r="A33" s="8" t="s">
        <v>85</v>
      </c>
      <c r="B33" s="24"/>
      <c r="C33" s="23"/>
      <c r="D33" s="20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x14ac:dyDescent="0.25">
      <c r="A34" s="57" t="s">
        <v>100</v>
      </c>
      <c r="B34" s="27"/>
      <c r="C34" s="23"/>
      <c r="D34" s="2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32" x14ac:dyDescent="0.25">
      <c r="A35" s="57" t="s">
        <v>101</v>
      </c>
      <c r="B35" s="25"/>
      <c r="C35" s="23"/>
      <c r="D35" s="20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32" x14ac:dyDescent="0.25">
      <c r="A36" s="57" t="s">
        <v>102</v>
      </c>
    </row>
    <row r="37" spans="1:32" x14ac:dyDescent="0.25">
      <c r="A37" s="57" t="s">
        <v>103</v>
      </c>
    </row>
  </sheetData>
  <conditionalFormatting sqref="C10:D10 C1:D1 C36:D1048576 A12:AJ12 AL12:XFD12">
    <cfRule type="duplicateValues" dxfId="13" priority="19"/>
  </conditionalFormatting>
  <conditionalFormatting sqref="D11">
    <cfRule type="duplicateValues" dxfId="12" priority="18"/>
  </conditionalFormatting>
  <conditionalFormatting sqref="C13">
    <cfRule type="duplicateValues" dxfId="11" priority="17"/>
  </conditionalFormatting>
  <conditionalFormatting sqref="O12:AJ12 AL12:DA12">
    <cfRule type="duplicateValues" dxfId="10" priority="16"/>
  </conditionalFormatting>
  <conditionalFormatting sqref="C7">
    <cfRule type="duplicateValues" dxfId="9" priority="15"/>
  </conditionalFormatting>
  <conditionalFormatting sqref="C31:C35">
    <cfRule type="duplicateValues" dxfId="8" priority="14"/>
  </conditionalFormatting>
  <conditionalFormatting sqref="B34">
    <cfRule type="duplicateValues" dxfId="7" priority="4"/>
  </conditionalFormatting>
  <conditionalFormatting sqref="B34">
    <cfRule type="duplicateValues" dxfId="6" priority="5"/>
    <cfRule type="duplicateValues" dxfId="5" priority="6"/>
  </conditionalFormatting>
  <conditionalFormatting sqref="B34">
    <cfRule type="duplicateValues" dxfId="4" priority="7"/>
  </conditionalFormatting>
  <conditionalFormatting sqref="B34">
    <cfRule type="duplicateValues" dxfId="3" priority="8"/>
  </conditionalFormatting>
  <conditionalFormatting sqref="C14:C30">
    <cfRule type="duplicateValues" dxfId="2" priority="3"/>
  </conditionalFormatting>
  <conditionalFormatting sqref="AK12">
    <cfRule type="duplicateValues" dxfId="1" priority="2"/>
  </conditionalFormatting>
  <conditionalFormatting sqref="AK12">
    <cfRule type="duplicateValues" dxfId="0" priority="1"/>
  </conditionalFormatting>
  <dataValidations count="1">
    <dataValidation type="list" allowBlank="1" showInputMessage="1" showErrorMessage="1" sqref="B8" xr:uid="{00000000-0002-0000-0000-000001000000}">
      <formula1>$WTI$4:$WTI$6</formula1>
    </dataValidation>
  </dataValidations>
  <hyperlinks>
    <hyperlink ref="B9" r:id="rId1" xr:uid="{7477115E-B991-438F-B62C-1B5A199F3F7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2016-03-10T14:57:36Z</dcterms:created>
  <dcterms:modified xsi:type="dcterms:W3CDTF">2022-11-17T18:20:56Z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